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<sst xmlns="http://schemas.openxmlformats.org/spreadsheetml/2006/main" count="101" uniqueCount="46">
  <si>
    <t>序号</t>
  </si>
  <si>
    <t>姓名</t>
  </si>
  <si>
    <t>性别</t>
  </si>
  <si>
    <t>报考岗位</t>
  </si>
  <si>
    <t>岗位招聘计划数</t>
  </si>
  <si>
    <t>女</t>
  </si>
  <si>
    <t>入闱</t>
  </si>
  <si>
    <t>男</t>
  </si>
  <si>
    <t>笔试成绩</t>
  </si>
  <si>
    <t>准考证号码</t>
  </si>
  <si>
    <t>操作成绩</t>
  </si>
  <si>
    <t>放射介入科医生</t>
  </si>
  <si>
    <t>黄少鹏</t>
  </si>
  <si>
    <t>190600200518</t>
  </si>
  <si>
    <t>急诊科医生</t>
  </si>
  <si>
    <t>钟德财</t>
  </si>
  <si>
    <t>190600200501</t>
  </si>
  <si>
    <t>刘永辉</t>
  </si>
  <si>
    <t>190600200514</t>
  </si>
  <si>
    <t>放疗技师</t>
  </si>
  <si>
    <t>鲁玉冰</t>
  </si>
  <si>
    <t>190600200506</t>
  </si>
  <si>
    <t>岩江</t>
  </si>
  <si>
    <t>护理1</t>
  </si>
  <si>
    <t>严燕芳</t>
  </si>
  <si>
    <t>徐媛</t>
  </si>
  <si>
    <t>刘叶青</t>
  </si>
  <si>
    <t>黄汛</t>
  </si>
  <si>
    <t>申小倩</t>
  </si>
  <si>
    <t>黄煜茜</t>
  </si>
  <si>
    <t>刘鹛</t>
  </si>
  <si>
    <t>舒妍</t>
  </si>
  <si>
    <t>殷思群</t>
  </si>
  <si>
    <t>陈海玉</t>
  </si>
  <si>
    <t>廖春兰</t>
  </si>
  <si>
    <t>陈钟英</t>
  </si>
  <si>
    <t>龙学涛</t>
  </si>
  <si>
    <t>王君</t>
  </si>
  <si>
    <t>护理2</t>
  </si>
  <si>
    <t>王芳</t>
  </si>
  <si>
    <t>丁燕</t>
  </si>
  <si>
    <t>面试成绩</t>
  </si>
  <si>
    <t>折算后总成绩</t>
  </si>
  <si>
    <t>是否入闱体检政审</t>
  </si>
  <si>
    <t>赣州市肿瘤医院2019年上半年公开招聘                                     备案管理工作人员入闱体检和考察人员名单</t>
  </si>
  <si>
    <t>体检分组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</si>
</sst>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);[Red]\(0.00\)"/>
    <numFmt numFmtId="186" formatCode="0.00_ "/>
  </numFmts>
  <fonts count="8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u val="single"/>
      <sz val="11"/>
      <color indexed="12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5" fontId="6" fillId="2" borderId="1" xfId="16" applyNumberFormat="1" applyFont="1" applyFill="1" applyBorder="1" applyAlignment="1">
      <alignment horizontal="center" vertical="center"/>
      <protection/>
    </xf>
    <xf numFmtId="185" fontId="6" fillId="2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%3fPage=&amp;pSNo=1906001&amp;bizID=&amp;examStep=0&amp;xName=&amp;eClass=&amp;eTopic=&amp;KeyWord=&amp;FieldStr=Resume.Id&amp;IsNoLikeStr=&amp;isStatusPass=-5050&amp;OrderDAStr=Asc&amp;PageSpace=&amp;PageSizeStr=80&amp;OrderFieldStr=Resume.examCardNum0" TargetMode="External" /><Relationship Id="rId2" Type="http://schemas.openxmlformats.org/officeDocument/2006/relationships/hyperlink" Target="%3fPage=&amp;pSNo=1906001&amp;bizID=&amp;examStep=0&amp;xName=&amp;eClass=&amp;eTopic=&amp;KeyWord=&amp;FieldStr=Resume.Id&amp;IsNoLikeStr=&amp;isStatusPass=-5050&amp;OrderDAStr=Asc&amp;PageSpace=&amp;PageSizeStr=80&amp;OrderFieldStr=Resume.examCardNum0" TargetMode="External" /><Relationship Id="rId3" Type="http://schemas.openxmlformats.org/officeDocument/2006/relationships/hyperlink" Target="%3fPage=&amp;pSNo=1906001&amp;bizID=&amp;examStep=0&amp;xName=&amp;eClass=&amp;eTopic=&amp;KeyWord=&amp;FieldStr=Resume.Id&amp;IsNoLikeStr=&amp;isStatusPass=-5050&amp;OrderDAStr=Asc&amp;PageSpace=&amp;PageSizeStr=80&amp;OrderFieldStr=Resume.examCardNum0" TargetMode="External" /><Relationship Id="rId4" Type="http://schemas.openxmlformats.org/officeDocument/2006/relationships/hyperlink" Target="%3fPage=&amp;pSNo=1906001&amp;bizID=&amp;examStep=0&amp;xName=&amp;eClass=&amp;eTopic=&amp;KeyWord=&amp;FieldStr=Resume.Id&amp;IsNoLikeStr=&amp;isStatusPass=-5050&amp;OrderDAStr=Asc&amp;PageSpace=&amp;PageSizeStr=80&amp;OrderFieldStr=Resume.examCardNum0" TargetMode="External" /><Relationship Id="rId5" Type="http://schemas.openxmlformats.org/officeDocument/2006/relationships/hyperlink" Target="%3fPage=&amp;pSNo=1906001&amp;bizID=&amp;examStep=0&amp;xName=&amp;eClass=&amp;eTopic=&amp;KeyWord=&amp;FieldStr=Resume.Id&amp;IsNoLikeStr=&amp;isStatusPass=-5050&amp;OrderDAStr=Asc&amp;PageSpace=&amp;PageSizeStr=80&amp;OrderFieldStr=Resume.examCardNum0" TargetMode="External" /><Relationship Id="rId6" Type="http://schemas.openxmlformats.org/officeDocument/2006/relationships/hyperlink" Target="%3fPage=&amp;pSNo=1906001&amp;bizID=&amp;examStep=0&amp;xName=&amp;eClass=&amp;eTopic=&amp;KeyWord=&amp;FieldStr=Resume.Id&amp;IsNoLikeStr=&amp;isStatusPass=-5050&amp;OrderDAStr=Asc&amp;PageSpace=&amp;PageSizeStr=80&amp;OrderFieldStr=Resume.examCardNum0" TargetMode="External" /><Relationship Id="rId7" Type="http://schemas.openxmlformats.org/officeDocument/2006/relationships/hyperlink" Target="%3fPage=&amp;pSNo=1906001&amp;bizID=&amp;examStep=0&amp;xName=&amp;eClass=&amp;eTopic=&amp;KeyWord=&amp;FieldStr=Resume.Id&amp;IsNoLikeStr=&amp;isStatusPass=-5050&amp;OrderDAStr=Asc&amp;PageSpace=&amp;PageSizeStr=80&amp;OrderFieldStr=Resume.examCardNum0" TargetMode="External" /><Relationship Id="rId8" Type="http://schemas.openxmlformats.org/officeDocument/2006/relationships/hyperlink" Target="%3fPage=&amp;pSNo=1906001&amp;bizID=&amp;examStep=0&amp;xName=&amp;eClass=&amp;eTopic=&amp;KeyWord=&amp;FieldStr=Resume.Id&amp;IsNoLikeStr=&amp;isStatusPass=-5050&amp;OrderDAStr=Asc&amp;PageSpace=&amp;PageSizeStr=80&amp;OrderFieldStr=Resume.examCardNum0" TargetMode="External" /><Relationship Id="rId9" Type="http://schemas.openxmlformats.org/officeDocument/2006/relationships/hyperlink" Target="%3fPage=&amp;pSNo=1906001&amp;bizID=&amp;examStep=0&amp;xName=&amp;eClass=&amp;eTopic=&amp;KeyWord=&amp;FieldStr=Resume.Id&amp;IsNoLikeStr=&amp;isStatusPass=-5050&amp;OrderDAStr=Asc&amp;PageSpace=&amp;PageSizeStr=80&amp;OrderFieldStr=Resume.examCardNum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304800" cy="304800"/>
    <xdr:sp>
      <xdr:nvSpPr>
        <xdr:cNvPr id="1" name="Rectangle 1">
          <a:hlinkClick r:id="rId1"/>
        </xdr:cNvPr>
        <xdr:cNvSpPr>
          <a:spLocks noChangeAspect="1"/>
        </xdr:cNvSpPr>
      </xdr:nvSpPr>
      <xdr:spPr>
        <a:xfrm>
          <a:off x="4067175" y="2952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>
      <xdr:nvSpPr>
        <xdr:cNvPr id="2" name="Rectangle 2">
          <a:hlinkClick r:id="rId2"/>
        </xdr:cNvPr>
        <xdr:cNvSpPr>
          <a:spLocks noChangeAspect="1"/>
        </xdr:cNvSpPr>
      </xdr:nvSpPr>
      <xdr:spPr>
        <a:xfrm>
          <a:off x="4067175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3" name="Rectangle 3">
          <a:hlinkClick r:id="rId3"/>
        </xdr:cNvPr>
        <xdr:cNvSpPr>
          <a:spLocks noChangeAspect="1"/>
        </xdr:cNvSpPr>
      </xdr:nvSpPr>
      <xdr:spPr>
        <a:xfrm>
          <a:off x="2286000" y="226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304800" cy="304800"/>
    <xdr:sp>
      <xdr:nvSpPr>
        <xdr:cNvPr id="4" name="Rectangle 4">
          <a:hlinkClick r:id="rId4"/>
        </xdr:cNvPr>
        <xdr:cNvSpPr>
          <a:spLocks noChangeAspect="1"/>
        </xdr:cNvSpPr>
      </xdr:nvSpPr>
      <xdr:spPr>
        <a:xfrm>
          <a:off x="4724400" y="2952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4800" cy="304800"/>
    <xdr:sp>
      <xdr:nvSpPr>
        <xdr:cNvPr id="5" name="Rectangle 5">
          <a:hlinkClick r:id="rId5"/>
        </xdr:cNvPr>
        <xdr:cNvSpPr>
          <a:spLocks noChangeAspect="1"/>
        </xdr:cNvSpPr>
      </xdr:nvSpPr>
      <xdr:spPr>
        <a:xfrm>
          <a:off x="4067175" y="226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304800" cy="304800"/>
    <xdr:sp>
      <xdr:nvSpPr>
        <xdr:cNvPr id="6" name="Rectangle 6">
          <a:hlinkClick r:id="rId6"/>
        </xdr:cNvPr>
        <xdr:cNvSpPr>
          <a:spLocks noChangeAspect="1"/>
        </xdr:cNvSpPr>
      </xdr:nvSpPr>
      <xdr:spPr>
        <a:xfrm>
          <a:off x="4724400" y="2952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4800" cy="304800"/>
    <xdr:sp>
      <xdr:nvSpPr>
        <xdr:cNvPr id="7" name="Rectangle 7">
          <a:hlinkClick r:id="rId7"/>
        </xdr:cNvPr>
        <xdr:cNvSpPr>
          <a:spLocks noChangeAspect="1"/>
        </xdr:cNvSpPr>
      </xdr:nvSpPr>
      <xdr:spPr>
        <a:xfrm>
          <a:off x="4067175" y="226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04800" cy="304800"/>
    <xdr:sp>
      <xdr:nvSpPr>
        <xdr:cNvPr id="8" name="Rectangle 8">
          <a:hlinkClick r:id="rId8"/>
        </xdr:cNvPr>
        <xdr:cNvSpPr>
          <a:spLocks noChangeAspect="1"/>
        </xdr:cNvSpPr>
      </xdr:nvSpPr>
      <xdr:spPr>
        <a:xfrm>
          <a:off x="4724400" y="226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04800" cy="304800"/>
    <xdr:sp>
      <xdr:nvSpPr>
        <xdr:cNvPr id="9" name="Rectangle 9">
          <a:hlinkClick r:id="rId9"/>
        </xdr:cNvPr>
        <xdr:cNvSpPr>
          <a:spLocks noChangeAspect="1"/>
        </xdr:cNvSpPr>
      </xdr:nvSpPr>
      <xdr:spPr>
        <a:xfrm>
          <a:off x="4724400" y="226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pdate.asp%3fid=1524&amp;xName=" TargetMode="External" /><Relationship Id="rId2" Type="http://schemas.openxmlformats.org/officeDocument/2006/relationships/hyperlink" Target="Update.asp%3fid=1745&amp;xName=" TargetMode="External" /><Relationship Id="rId3" Type="http://schemas.openxmlformats.org/officeDocument/2006/relationships/hyperlink" Target="Update.asp%3fid=2188&amp;xName=" TargetMode="External" /><Relationship Id="rId4" Type="http://schemas.openxmlformats.org/officeDocument/2006/relationships/hyperlink" Target="Update.asp%3fid=2223&amp;xName=" TargetMode="External" /><Relationship Id="rId5" Type="http://schemas.openxmlformats.org/officeDocument/2006/relationships/hyperlink" Target="card.asp%3fid=2223&amp;examStep=0" TargetMode="External" /><Relationship Id="rId6" Type="http://schemas.openxmlformats.org/officeDocument/2006/relationships/hyperlink" Target="card.asp%3fid=2188&amp;examStep=0" TargetMode="External" /><Relationship Id="rId7" Type="http://schemas.openxmlformats.org/officeDocument/2006/relationships/hyperlink" Target="card.asp%3fid=1745&amp;examStep=0" TargetMode="External" /><Relationship Id="rId8" Type="http://schemas.openxmlformats.org/officeDocument/2006/relationships/hyperlink" Target="card.asp%3fid=1524&amp;examStep=0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4.25390625" style="0" customWidth="1"/>
    <col min="4" max="4" width="14.125" style="0" customWidth="1"/>
    <col min="5" max="5" width="9.00390625" style="0" customWidth="1"/>
    <col min="6" max="6" width="7.125" style="0" customWidth="1"/>
    <col min="7" max="7" width="7.25390625" style="0" customWidth="1"/>
    <col min="8" max="8" width="8.625" style="0" customWidth="1"/>
    <col min="9" max="9" width="7.625" style="0" customWidth="1"/>
    <col min="10" max="10" width="7.00390625" style="0" customWidth="1"/>
    <col min="11" max="11" width="7.375" style="0" customWidth="1"/>
  </cols>
  <sheetData>
    <row r="1" spans="1:11" ht="55.5" customHeight="1">
      <c r="A1" s="14" t="s">
        <v>44</v>
      </c>
      <c r="B1" s="14"/>
      <c r="C1" s="14"/>
      <c r="D1" s="14"/>
      <c r="E1" s="15"/>
      <c r="F1" s="15"/>
      <c r="G1" s="15"/>
      <c r="H1" s="16"/>
      <c r="I1" s="16"/>
      <c r="J1" s="16"/>
      <c r="K1" s="16"/>
    </row>
    <row r="2" spans="1:12" ht="42" customHeight="1">
      <c r="A2" s="1" t="s">
        <v>0</v>
      </c>
      <c r="B2" s="1" t="s">
        <v>1</v>
      </c>
      <c r="C2" s="2" t="s">
        <v>2</v>
      </c>
      <c r="D2" s="1" t="s">
        <v>9</v>
      </c>
      <c r="E2" s="1" t="s">
        <v>3</v>
      </c>
      <c r="F2" s="1" t="s">
        <v>4</v>
      </c>
      <c r="G2" s="1" t="s">
        <v>10</v>
      </c>
      <c r="H2" s="1" t="s">
        <v>8</v>
      </c>
      <c r="I2" s="1" t="s">
        <v>41</v>
      </c>
      <c r="J2" s="1" t="s">
        <v>42</v>
      </c>
      <c r="K2" s="1" t="s">
        <v>43</v>
      </c>
      <c r="L2" s="13" t="s">
        <v>45</v>
      </c>
    </row>
    <row r="3" spans="1:12" ht="27" customHeight="1">
      <c r="A3" s="3">
        <v>1</v>
      </c>
      <c r="B3" s="3" t="s">
        <v>12</v>
      </c>
      <c r="C3" s="3" t="s">
        <v>7</v>
      </c>
      <c r="D3" s="3" t="s">
        <v>13</v>
      </c>
      <c r="E3" s="3" t="s">
        <v>11</v>
      </c>
      <c r="F3" s="3">
        <v>1</v>
      </c>
      <c r="G3" s="4"/>
      <c r="H3" s="4">
        <v>59</v>
      </c>
      <c r="I3" s="8">
        <v>84.44</v>
      </c>
      <c r="J3" s="12">
        <f>H3*0.5+I3*0.5</f>
        <v>71.72</v>
      </c>
      <c r="K3" s="11" t="s">
        <v>6</v>
      </c>
      <c r="L3">
        <v>1</v>
      </c>
    </row>
    <row r="4" spans="1:12" ht="27" customHeight="1">
      <c r="A4" s="3">
        <v>2</v>
      </c>
      <c r="B4" s="3" t="s">
        <v>17</v>
      </c>
      <c r="C4" s="3" t="s">
        <v>7</v>
      </c>
      <c r="D4" s="3" t="s">
        <v>18</v>
      </c>
      <c r="E4" s="3" t="s">
        <v>14</v>
      </c>
      <c r="F4" s="3">
        <v>2</v>
      </c>
      <c r="G4" s="4"/>
      <c r="H4" s="4">
        <v>81</v>
      </c>
      <c r="I4" s="10">
        <v>77.15</v>
      </c>
      <c r="J4" s="12">
        <f>H4*0.5+I4*0.5</f>
        <v>79.075</v>
      </c>
      <c r="K4" s="11" t="s">
        <v>6</v>
      </c>
      <c r="L4">
        <v>1</v>
      </c>
    </row>
    <row r="5" spans="1:12" ht="27" customHeight="1">
      <c r="A5" s="3">
        <v>3</v>
      </c>
      <c r="B5" s="3" t="s">
        <v>15</v>
      </c>
      <c r="C5" s="3" t="s">
        <v>7</v>
      </c>
      <c r="D5" s="3" t="s">
        <v>16</v>
      </c>
      <c r="E5" s="3" t="s">
        <v>14</v>
      </c>
      <c r="F5" s="3">
        <v>2</v>
      </c>
      <c r="G5" s="3"/>
      <c r="H5" s="3">
        <v>81</v>
      </c>
      <c r="I5" s="10">
        <v>75.95</v>
      </c>
      <c r="J5" s="12">
        <f>H5*0.5+I5*0.5</f>
        <v>78.475</v>
      </c>
      <c r="K5" s="11" t="s">
        <v>6</v>
      </c>
      <c r="L5">
        <v>1</v>
      </c>
    </row>
    <row r="6" spans="1:12" ht="27" customHeight="1">
      <c r="A6" s="3">
        <v>4</v>
      </c>
      <c r="B6" s="3" t="s">
        <v>20</v>
      </c>
      <c r="C6" s="3" t="s">
        <v>5</v>
      </c>
      <c r="D6" s="3" t="s">
        <v>21</v>
      </c>
      <c r="E6" s="3" t="s">
        <v>19</v>
      </c>
      <c r="F6" s="3">
        <v>1</v>
      </c>
      <c r="G6" s="4"/>
      <c r="H6" s="4">
        <v>50</v>
      </c>
      <c r="I6" s="8">
        <v>77.64</v>
      </c>
      <c r="J6" s="12">
        <f>H6*0.5+I6*0.5</f>
        <v>63.82</v>
      </c>
      <c r="K6" s="11" t="s">
        <v>6</v>
      </c>
      <c r="L6">
        <v>2</v>
      </c>
    </row>
    <row r="7" spans="1:12" ht="27" customHeight="1">
      <c r="A7" s="3">
        <v>5</v>
      </c>
      <c r="B7" s="3" t="s">
        <v>24</v>
      </c>
      <c r="C7" s="3" t="s">
        <v>5</v>
      </c>
      <c r="D7" s="6">
        <v>190600200325</v>
      </c>
      <c r="E7" s="3" t="s">
        <v>23</v>
      </c>
      <c r="F7" s="3">
        <v>15</v>
      </c>
      <c r="G7" s="7">
        <v>86.52</v>
      </c>
      <c r="H7" s="3">
        <v>84</v>
      </c>
      <c r="I7" s="8">
        <v>80.83</v>
      </c>
      <c r="J7" s="12">
        <f>G7*0.4+H7*0.3+I7*0.3</f>
        <v>84.05699999999999</v>
      </c>
      <c r="K7" s="11" t="s">
        <v>6</v>
      </c>
      <c r="L7">
        <v>2</v>
      </c>
    </row>
    <row r="8" spans="1:12" ht="27" customHeight="1">
      <c r="A8" s="3">
        <v>6</v>
      </c>
      <c r="B8" s="3" t="s">
        <v>25</v>
      </c>
      <c r="C8" s="3" t="s">
        <v>5</v>
      </c>
      <c r="D8" s="6">
        <v>190600200308</v>
      </c>
      <c r="E8" s="3" t="s">
        <v>23</v>
      </c>
      <c r="F8" s="3">
        <v>15</v>
      </c>
      <c r="G8" s="7">
        <v>93.09</v>
      </c>
      <c r="H8" s="3">
        <v>77</v>
      </c>
      <c r="I8" s="8">
        <v>77.67</v>
      </c>
      <c r="J8" s="12">
        <f aca="true" t="shared" si="0" ref="J8:J23">G8*0.4+H8*0.3+I8*0.3</f>
        <v>83.637</v>
      </c>
      <c r="K8" s="11" t="s">
        <v>6</v>
      </c>
      <c r="L8">
        <v>2</v>
      </c>
    </row>
    <row r="9" spans="1:12" ht="27" customHeight="1">
      <c r="A9" s="3">
        <v>7</v>
      </c>
      <c r="B9" s="3" t="s">
        <v>26</v>
      </c>
      <c r="C9" s="3" t="s">
        <v>5</v>
      </c>
      <c r="D9" s="6">
        <v>190600200309</v>
      </c>
      <c r="E9" s="3" t="s">
        <v>23</v>
      </c>
      <c r="F9" s="3">
        <v>15</v>
      </c>
      <c r="G9" s="7">
        <v>92.59</v>
      </c>
      <c r="H9" s="3">
        <v>74</v>
      </c>
      <c r="I9" s="8">
        <v>76.28</v>
      </c>
      <c r="J9" s="12">
        <f t="shared" si="0"/>
        <v>82.12</v>
      </c>
      <c r="K9" s="11" t="s">
        <v>6</v>
      </c>
      <c r="L9">
        <v>2</v>
      </c>
    </row>
    <row r="10" spans="1:12" ht="27" customHeight="1">
      <c r="A10" s="3">
        <v>8</v>
      </c>
      <c r="B10" s="3" t="s">
        <v>27</v>
      </c>
      <c r="C10" s="3" t="s">
        <v>5</v>
      </c>
      <c r="D10" s="6">
        <v>190600200312</v>
      </c>
      <c r="E10" s="3" t="s">
        <v>23</v>
      </c>
      <c r="F10" s="3">
        <v>15</v>
      </c>
      <c r="G10" s="7">
        <v>90.9</v>
      </c>
      <c r="H10" s="3">
        <v>75</v>
      </c>
      <c r="I10" s="8">
        <v>75.63</v>
      </c>
      <c r="J10" s="12">
        <f t="shared" si="0"/>
        <v>81.549</v>
      </c>
      <c r="K10" s="11" t="s">
        <v>6</v>
      </c>
      <c r="L10">
        <v>2</v>
      </c>
    </row>
    <row r="11" spans="1:12" ht="27" customHeight="1">
      <c r="A11" s="3">
        <v>9</v>
      </c>
      <c r="B11" s="3" t="s">
        <v>29</v>
      </c>
      <c r="C11" s="3" t="s">
        <v>5</v>
      </c>
      <c r="D11" s="6">
        <v>190600200329</v>
      </c>
      <c r="E11" s="3" t="s">
        <v>23</v>
      </c>
      <c r="F11" s="3">
        <v>15</v>
      </c>
      <c r="G11" s="7">
        <v>84</v>
      </c>
      <c r="H11" s="3">
        <v>76</v>
      </c>
      <c r="I11" s="8">
        <v>79.85</v>
      </c>
      <c r="J11" s="12">
        <f t="shared" si="0"/>
        <v>80.355</v>
      </c>
      <c r="K11" s="11" t="s">
        <v>6</v>
      </c>
      <c r="L11">
        <v>2</v>
      </c>
    </row>
    <row r="12" spans="1:12" ht="27" customHeight="1">
      <c r="A12" s="3">
        <v>10</v>
      </c>
      <c r="B12" s="3" t="s">
        <v>28</v>
      </c>
      <c r="C12" s="3" t="s">
        <v>5</v>
      </c>
      <c r="D12" s="6">
        <v>190600200328</v>
      </c>
      <c r="E12" s="3" t="s">
        <v>23</v>
      </c>
      <c r="F12" s="3">
        <v>15</v>
      </c>
      <c r="G12" s="7">
        <v>85.14</v>
      </c>
      <c r="H12" s="3">
        <v>76</v>
      </c>
      <c r="I12" s="8">
        <v>74.54</v>
      </c>
      <c r="J12" s="12">
        <f t="shared" si="0"/>
        <v>79.21800000000002</v>
      </c>
      <c r="K12" s="11" t="s">
        <v>6</v>
      </c>
      <c r="L12">
        <v>2</v>
      </c>
    </row>
    <row r="13" spans="1:12" ht="27" customHeight="1">
      <c r="A13" s="3">
        <v>11</v>
      </c>
      <c r="B13" s="3" t="s">
        <v>30</v>
      </c>
      <c r="C13" s="3" t="s">
        <v>5</v>
      </c>
      <c r="D13" s="6">
        <v>190600200320</v>
      </c>
      <c r="E13" s="3" t="s">
        <v>23</v>
      </c>
      <c r="F13" s="3">
        <v>15</v>
      </c>
      <c r="G13" s="7">
        <v>87.19</v>
      </c>
      <c r="H13" s="3">
        <v>69</v>
      </c>
      <c r="I13" s="8">
        <v>77.91</v>
      </c>
      <c r="J13" s="12">
        <f t="shared" si="0"/>
        <v>78.94899999999998</v>
      </c>
      <c r="K13" s="11" t="s">
        <v>6</v>
      </c>
      <c r="L13">
        <v>2</v>
      </c>
    </row>
    <row r="14" spans="1:12" ht="27" customHeight="1">
      <c r="A14" s="3">
        <v>12</v>
      </c>
      <c r="B14" s="3" t="s">
        <v>32</v>
      </c>
      <c r="C14" s="3" t="s">
        <v>5</v>
      </c>
      <c r="D14" s="6">
        <v>190600200311</v>
      </c>
      <c r="E14" s="3" t="s">
        <v>23</v>
      </c>
      <c r="F14" s="3">
        <v>15</v>
      </c>
      <c r="G14" s="7">
        <v>91.33</v>
      </c>
      <c r="H14" s="3">
        <v>64</v>
      </c>
      <c r="I14" s="8">
        <v>74.81</v>
      </c>
      <c r="J14" s="12">
        <f t="shared" si="0"/>
        <v>78.175</v>
      </c>
      <c r="K14" s="11" t="s">
        <v>6</v>
      </c>
      <c r="L14">
        <v>2</v>
      </c>
    </row>
    <row r="15" spans="1:12" ht="27" customHeight="1">
      <c r="A15" s="3">
        <v>13</v>
      </c>
      <c r="B15" s="5" t="s">
        <v>36</v>
      </c>
      <c r="C15" s="4" t="s">
        <v>7</v>
      </c>
      <c r="D15" s="6">
        <v>190600200413</v>
      </c>
      <c r="E15" s="3" t="s">
        <v>23</v>
      </c>
      <c r="F15" s="3">
        <v>15</v>
      </c>
      <c r="G15" s="7">
        <v>80.39</v>
      </c>
      <c r="H15" s="3">
        <v>71</v>
      </c>
      <c r="I15" s="9">
        <v>80.25</v>
      </c>
      <c r="J15" s="12">
        <f t="shared" si="0"/>
        <v>77.531</v>
      </c>
      <c r="K15" s="11" t="s">
        <v>6</v>
      </c>
      <c r="L15">
        <v>1</v>
      </c>
    </row>
    <row r="16" spans="1:12" ht="27" customHeight="1">
      <c r="A16" s="3">
        <v>14</v>
      </c>
      <c r="B16" s="5" t="s">
        <v>33</v>
      </c>
      <c r="C16" s="4" t="s">
        <v>5</v>
      </c>
      <c r="D16" s="6">
        <v>190600200417</v>
      </c>
      <c r="E16" s="3" t="s">
        <v>23</v>
      </c>
      <c r="F16" s="3">
        <v>15</v>
      </c>
      <c r="G16" s="7">
        <v>79.21</v>
      </c>
      <c r="H16" s="3">
        <v>74</v>
      </c>
      <c r="I16" s="9">
        <v>78.8</v>
      </c>
      <c r="J16" s="12">
        <f t="shared" si="0"/>
        <v>77.524</v>
      </c>
      <c r="K16" s="11" t="s">
        <v>6</v>
      </c>
      <c r="L16">
        <v>2</v>
      </c>
    </row>
    <row r="17" spans="1:12" ht="27" customHeight="1">
      <c r="A17" s="3">
        <v>15</v>
      </c>
      <c r="B17" s="3" t="s">
        <v>40</v>
      </c>
      <c r="C17" s="3" t="s">
        <v>5</v>
      </c>
      <c r="D17" s="6">
        <v>190600200317</v>
      </c>
      <c r="E17" s="3" t="s">
        <v>23</v>
      </c>
      <c r="F17" s="3">
        <v>15</v>
      </c>
      <c r="G17" s="7">
        <v>87.95</v>
      </c>
      <c r="H17" s="3">
        <v>66</v>
      </c>
      <c r="I17" s="8">
        <v>73.42</v>
      </c>
      <c r="J17" s="12">
        <f t="shared" si="0"/>
        <v>77.006</v>
      </c>
      <c r="K17" s="11" t="s">
        <v>6</v>
      </c>
      <c r="L17">
        <v>2</v>
      </c>
    </row>
    <row r="18" spans="1:12" ht="27" customHeight="1">
      <c r="A18" s="3">
        <v>16</v>
      </c>
      <c r="B18" s="3" t="s">
        <v>31</v>
      </c>
      <c r="C18" s="3" t="s">
        <v>5</v>
      </c>
      <c r="D18" s="6">
        <v>190600200330</v>
      </c>
      <c r="E18" s="3" t="s">
        <v>23</v>
      </c>
      <c r="F18" s="3">
        <v>15</v>
      </c>
      <c r="G18" s="7">
        <v>84</v>
      </c>
      <c r="H18" s="3">
        <v>72</v>
      </c>
      <c r="I18" s="8">
        <v>72.44</v>
      </c>
      <c r="J18" s="12">
        <f t="shared" si="0"/>
        <v>76.932</v>
      </c>
      <c r="K18" s="11" t="s">
        <v>6</v>
      </c>
      <c r="L18">
        <v>2</v>
      </c>
    </row>
    <row r="19" spans="1:12" ht="27" customHeight="1">
      <c r="A19" s="3">
        <v>17</v>
      </c>
      <c r="B19" s="3" t="s">
        <v>22</v>
      </c>
      <c r="C19" s="3" t="s">
        <v>5</v>
      </c>
      <c r="D19" s="6">
        <v>190600200313</v>
      </c>
      <c r="E19" s="3" t="s">
        <v>23</v>
      </c>
      <c r="F19" s="3">
        <v>15</v>
      </c>
      <c r="G19" s="7">
        <v>90.21</v>
      </c>
      <c r="H19" s="3">
        <v>82</v>
      </c>
      <c r="I19" s="8">
        <v>53.29</v>
      </c>
      <c r="J19" s="12">
        <f t="shared" si="0"/>
        <v>76.67099999999999</v>
      </c>
      <c r="K19" s="11" t="s">
        <v>6</v>
      </c>
      <c r="L19">
        <v>2</v>
      </c>
    </row>
    <row r="20" spans="1:12" ht="27" customHeight="1">
      <c r="A20" s="3">
        <v>18</v>
      </c>
      <c r="B20" s="3" t="s">
        <v>34</v>
      </c>
      <c r="C20" s="3" t="s">
        <v>5</v>
      </c>
      <c r="D20" s="6">
        <v>190600200323</v>
      </c>
      <c r="E20" s="3" t="s">
        <v>23</v>
      </c>
      <c r="F20" s="3">
        <v>15</v>
      </c>
      <c r="G20" s="7">
        <v>86.53</v>
      </c>
      <c r="H20" s="3">
        <v>66</v>
      </c>
      <c r="I20" s="9">
        <v>73</v>
      </c>
      <c r="J20" s="12">
        <f t="shared" si="0"/>
        <v>76.31200000000001</v>
      </c>
      <c r="K20" s="11" t="s">
        <v>6</v>
      </c>
      <c r="L20">
        <v>2</v>
      </c>
    </row>
    <row r="21" spans="1:12" ht="27" customHeight="1">
      <c r="A21" s="3">
        <v>19</v>
      </c>
      <c r="B21" s="5" t="s">
        <v>35</v>
      </c>
      <c r="C21" s="4" t="s">
        <v>5</v>
      </c>
      <c r="D21" s="6">
        <v>190600200402</v>
      </c>
      <c r="E21" s="3" t="s">
        <v>23</v>
      </c>
      <c r="F21" s="3">
        <v>15</v>
      </c>
      <c r="G21" s="7">
        <v>83.5</v>
      </c>
      <c r="H21" s="3">
        <v>68</v>
      </c>
      <c r="I21" s="9">
        <v>74.45</v>
      </c>
      <c r="J21" s="12">
        <f t="shared" si="0"/>
        <v>76.13499999999999</v>
      </c>
      <c r="K21" s="11" t="s">
        <v>6</v>
      </c>
      <c r="L21">
        <v>2</v>
      </c>
    </row>
    <row r="22" spans="1:12" ht="27" customHeight="1">
      <c r="A22" s="3">
        <v>20</v>
      </c>
      <c r="B22" s="3" t="s">
        <v>37</v>
      </c>
      <c r="C22" s="3" t="s">
        <v>5</v>
      </c>
      <c r="D22" s="6">
        <v>190600200305</v>
      </c>
      <c r="E22" s="3" t="s">
        <v>38</v>
      </c>
      <c r="F22" s="3">
        <v>5</v>
      </c>
      <c r="G22" s="3">
        <v>80.33</v>
      </c>
      <c r="H22" s="3">
        <v>76</v>
      </c>
      <c r="I22" s="9">
        <v>77.31</v>
      </c>
      <c r="J22" s="12">
        <f t="shared" si="0"/>
        <v>78.125</v>
      </c>
      <c r="K22" s="11" t="s">
        <v>6</v>
      </c>
      <c r="L22">
        <v>2</v>
      </c>
    </row>
    <row r="23" spans="1:12" ht="27" customHeight="1">
      <c r="A23" s="3">
        <v>21</v>
      </c>
      <c r="B23" s="3" t="s">
        <v>39</v>
      </c>
      <c r="C23" s="3" t="s">
        <v>5</v>
      </c>
      <c r="D23" s="6">
        <v>190600200306</v>
      </c>
      <c r="E23" s="3" t="s">
        <v>38</v>
      </c>
      <c r="F23" s="3">
        <v>5</v>
      </c>
      <c r="G23" s="3">
        <v>80</v>
      </c>
      <c r="H23" s="3">
        <v>75</v>
      </c>
      <c r="I23" s="9">
        <v>77.67</v>
      </c>
      <c r="J23" s="12">
        <f t="shared" si="0"/>
        <v>77.801</v>
      </c>
      <c r="K23" s="11" t="s">
        <v>6</v>
      </c>
      <c r="L23">
        <v>2</v>
      </c>
    </row>
  </sheetData>
  <mergeCells count="1">
    <mergeCell ref="A1:K1"/>
  </mergeCells>
  <hyperlinks>
    <hyperlink ref="B3" r:id="rId1" display="黄少鹏"/>
    <hyperlink ref="B4" r:id="rId2" display="刘永辉"/>
    <hyperlink ref="B6" r:id="rId3" display="鲁玉冰"/>
    <hyperlink ref="B5" r:id="rId4" display="钟德财"/>
    <hyperlink ref="D5" r:id="rId5" display="190600200501"/>
    <hyperlink ref="D6" r:id="rId6" display="190600200506"/>
    <hyperlink ref="D4" r:id="rId7" display="190600200514"/>
    <hyperlink ref="D3" r:id="rId8" display="190600200518"/>
  </hyperlinks>
  <printOptions/>
  <pageMargins left="0.38" right="0.18" top="1" bottom="1" header="0.5118055555555555" footer="0.5118055555555555"/>
  <pageSetup horizontalDpi="600" verticalDpi="600" orientation="portrait" paperSize="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2019-07-22T02:09:46Z</cp:lastPrinted>
  <dcterms:modified xsi:type="dcterms:W3CDTF">2019-07-31T03:04:08Z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